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אלתאי\Desktop\אלתאי\ניטור שפכי תעשיה\נשר\רשות המים\"/>
    </mc:Choice>
  </mc:AlternateContent>
  <xr:revisionPtr revIDLastSave="0" documentId="13_ncr:1_{4694C00A-510D-48C0-B6E5-CED872FD9EF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דיווח דיגומים 2024" sheetId="6" r:id="rId1"/>
    <sheet name="דיווח חריגים 2024" sheetId="7" r:id="rId2"/>
    <sheet name="דיווח אסורים 2024" sheetId="8" r:id="rId3"/>
  </sheets>
  <calcPr calcId="191029"/>
</workbook>
</file>

<file path=xl/calcChain.xml><?xml version="1.0" encoding="utf-8"?>
<calcChain xmlns="http://schemas.openxmlformats.org/spreadsheetml/2006/main">
  <c r="L19" i="6" l="1"/>
  <c r="K19" i="6"/>
  <c r="J19" i="6"/>
  <c r="H19" i="6"/>
  <c r="G19" i="6"/>
  <c r="F19" i="6"/>
</calcChain>
</file>

<file path=xl/sharedStrings.xml><?xml version="1.0" encoding="utf-8"?>
<sst xmlns="http://schemas.openxmlformats.org/spreadsheetml/2006/main" count="267" uniqueCount="74">
  <si>
    <t>מס' סידורי</t>
  </si>
  <si>
    <t>שם המפעל</t>
  </si>
  <si>
    <t>כתובת מפעל</t>
  </si>
  <si>
    <t>מגזר תעשייתי לפי התוספת השלישית</t>
  </si>
  <si>
    <t>אופן הדיגום (חטף/מורכב)</t>
  </si>
  <si>
    <t>כמות מים/שפכים שנתית</t>
  </si>
  <si>
    <t>מספר בדיקות שנתי מתוכנן עפ"י תכנית הדיגום</t>
  </si>
  <si>
    <t>מספר בדיקות בפועל</t>
  </si>
  <si>
    <t>האם יש הסכם להזרמת שפכים חריגים כן/לא</t>
  </si>
  <si>
    <t>מספר דיגומים שנמצאו שפכים חריגים</t>
  </si>
  <si>
    <t>מספר דיגומים שנמצאו שפכים אסורים</t>
  </si>
  <si>
    <t>מספר הדיגומים שלא נמצאו חריגות (אסורים או חריגים)</t>
  </si>
  <si>
    <t>הערות</t>
  </si>
  <si>
    <t>מוסך הכרמל</t>
  </si>
  <si>
    <t>רחוב התעשייה 22 נשר</t>
  </si>
  <si>
    <t>מוסכים (מכונאות רכב) ללא רחיצה</t>
  </si>
  <si>
    <t>חטף</t>
  </si>
  <si>
    <t>לא</t>
  </si>
  <si>
    <t>גני גליל</t>
  </si>
  <si>
    <t>המסילה 18 נשר נשר</t>
  </si>
  <si>
    <t>אולמות אירועים, מסעדות, קניונים</t>
  </si>
  <si>
    <t>הינומה (מ.מ דקל נכסים)</t>
  </si>
  <si>
    <t>דרך השלום 19 נשר נשר</t>
  </si>
  <si>
    <t>מורכב על פי זמן</t>
  </si>
  <si>
    <t>רמי לוי</t>
  </si>
  <si>
    <t>דרך השלום 13 נשר נשר</t>
  </si>
  <si>
    <t>מפעלי מזון ומשקאות</t>
  </si>
  <si>
    <t>פאוור סנטר מחסני השוק</t>
  </si>
  <si>
    <t>דרך בר יהודה 147, נשר נשר</t>
  </si>
  <si>
    <t>פאוור סנטר שופרסל</t>
  </si>
  <si>
    <t>דרך בר יהודה147 נשר נשר</t>
  </si>
  <si>
    <t>אימקו</t>
  </si>
  <si>
    <t>התעשייה 8 נשר נשר</t>
  </si>
  <si>
    <t>מפעלי ציפוי מתכות וטיפול פני שטח</t>
  </si>
  <si>
    <t>דלק בר יהודה</t>
  </si>
  <si>
    <t>בר יהודה 138 נשר נשר</t>
  </si>
  <si>
    <t>תחנות תדלוק</t>
  </si>
  <si>
    <t>פז צומת נשרים</t>
  </si>
  <si>
    <t>בר יהודה 89, נשר נשר</t>
  </si>
  <si>
    <t>מפעלי נייר</t>
  </si>
  <si>
    <t>אזור תעשייה נשר כביש 75 נשר</t>
  </si>
  <si>
    <t>מפעלי כימיה לפי פעילות המפעל: פרמצבטיקה, ייצור כימיקלים, קוסמטיקה ותמרוקים, דבקים וצבעים, דטרגנטים, ממיסים, חומרי הדברה, פטרוכימיה, פלסטיק, הובלת כימיקלים עד 5,000 קוב שנתי צריכת מים</t>
  </si>
  <si>
    <t>אחר/ לא ידוע</t>
  </si>
  <si>
    <t>הביטחון 8 נשר נשר</t>
  </si>
  <si>
    <t>מפעל תעשייתי - מזון</t>
  </si>
  <si>
    <t>לחם ביגה</t>
  </si>
  <si>
    <t>התעשייה 51, נשר נשר</t>
  </si>
  <si>
    <t>סכום</t>
  </si>
  <si>
    <t>זרחן</t>
  </si>
  <si>
    <t>חנקן קילדל</t>
  </si>
  <si>
    <t>TSS</t>
  </si>
  <si>
    <t>COD</t>
  </si>
  <si>
    <t>מגזר תעשייתי</t>
  </si>
  <si>
    <t>מס'</t>
  </si>
  <si>
    <t>ממוצע ריכוזים בפועל (מג"ל \ ערך)</t>
  </si>
  <si>
    <t>ריכוז מירבי המותר הזרמה על פי הסכם (מג"ל \ ערך)</t>
  </si>
  <si>
    <t>נתרן</t>
  </si>
  <si>
    <t>כלורידים</t>
  </si>
  <si>
    <t>PH</t>
  </si>
  <si>
    <t>שמנים ושומנים</t>
  </si>
  <si>
    <t>שמן מינרלי</t>
  </si>
  <si>
    <t>Na נתרן ב ICP</t>
  </si>
  <si>
    <t>ערך נמדד</t>
  </si>
  <si>
    <t>הפרמטר החורג</t>
  </si>
  <si>
    <t>תאריך הדיגום</t>
  </si>
  <si>
    <t>צריכת מים לדיגום</t>
  </si>
  <si>
    <t>מקורות שפכי תעשייה ועסקים של עיריית נשר :</t>
  </si>
  <si>
    <t>ארי כחלון שירותי אחסנה בע"מ</t>
  </si>
  <si>
    <t>אחים מרסל ושות` בע"מ</t>
  </si>
  <si>
    <t>דטרגנט קשה נוניוני</t>
  </si>
  <si>
    <t>GC-DOX</t>
  </si>
  <si>
    <t>דיווח דיגומים 2024 - עיריית נשר</t>
  </si>
  <si>
    <t xml:space="preserve">דיווח חריגים 2024 - נשר </t>
  </si>
  <si>
    <t>תוצאות דיגום אסורים 2024 - עיריית נשר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</si>
</sst>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8"/>
      <color theme="3"/>
      <name val="Times New Roman"/>
      <family val="2"/>
      <charset val="177"/>
      <scheme val="major"/>
    </font>
    <font>
      <b/>
      <sz val="15"/>
      <color theme="3"/>
      <name val="Arial"/>
      <family val="2"/>
      <charset val="177"/>
      <scheme val="minor"/>
    </font>
    <font>
      <b/>
      <sz val="13"/>
      <color theme="3"/>
      <name val="Arial"/>
      <family val="2"/>
      <charset val="177"/>
      <scheme val="minor"/>
    </font>
    <font>
      <b/>
      <sz val="11"/>
      <color theme="3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sz val="11"/>
      <color rgb="FF9C5700"/>
      <name val="Arial"/>
      <family val="2"/>
      <charset val="177"/>
      <scheme val="minor"/>
    </font>
    <font>
      <sz val="11"/>
      <color rgb="FF3F3F76"/>
      <name val="Arial"/>
      <family val="2"/>
      <charset val="177"/>
      <scheme val="minor"/>
    </font>
    <font>
      <b/>
      <sz val="11"/>
      <color rgb="FF3F3F3F"/>
      <name val="Arial"/>
      <family val="2"/>
      <charset val="177"/>
      <scheme val="minor"/>
    </font>
    <font>
      <b/>
      <sz val="11"/>
      <color rgb="FFFA7D00"/>
      <name val="Arial"/>
      <family val="2"/>
      <charset val="177"/>
      <scheme val="minor"/>
    </font>
    <font>
      <sz val="11"/>
      <color rgb="FFFA7D00"/>
      <name val="Arial"/>
      <family val="2"/>
      <charset val="177"/>
      <scheme val="minor"/>
    </font>
    <font>
      <b/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charset val="177"/>
      <scheme val="minor"/>
    </font>
    <font>
      <i/>
      <sz val="11"/>
      <color rgb="FF7F7F7F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sz val="11"/>
      <color rgb="FF000000"/>
      <name val="Arial"/>
      <family val="2"/>
      <charset val="177"/>
      <scheme val="minor"/>
    </font>
    <font>
      <b/>
      <sz val="15"/>
      <color rgb="FF000000"/>
      <name val="Arial"/>
      <family val="2"/>
      <scheme val="minor"/>
    </font>
    <font>
      <b/>
      <u/>
      <sz val="11"/>
      <color rgb="FF000000"/>
      <name val="Arial"/>
      <family val="2"/>
      <charset val="177"/>
      <scheme val="minor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  <scheme val="minor"/>
    </font>
    <font>
      <b/>
      <sz val="14"/>
      <color rgb="FF000000"/>
      <name val="Arial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thick">
        <color rgb="FF000000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medium">
        <color rgb="FFDADADA"/>
      </bottom>
      <diagonal/>
    </border>
    <border>
      <left/>
      <right/>
      <top/>
      <bottom style="medium">
        <color rgb="FFDADADA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DADADA"/>
      </right>
      <top style="medium">
        <color rgb="FFDADADA"/>
      </top>
      <bottom style="thick">
        <color rgb="FF000000"/>
      </bottom>
      <diagonal/>
    </border>
    <border>
      <left/>
      <right/>
      <top style="medium">
        <color rgb="FFDADADA"/>
      </top>
      <bottom style="thick">
        <color rgb="FF000000"/>
      </bottom>
      <diagonal/>
    </border>
    <border>
      <left style="medium">
        <color rgb="FFDADADA"/>
      </left>
      <right/>
      <top style="medium">
        <color rgb="FFDADADA"/>
      </top>
      <bottom style="thick">
        <color rgb="FF000000"/>
      </bottom>
      <diagonal/>
    </border>
    <border>
      <left/>
      <right style="medium">
        <color rgb="FFDADADA"/>
      </right>
      <top/>
      <bottom style="medium">
        <color rgb="FFDADADA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6">
    <xf numFmtId="0" fontId="0" fillId="0" borderId="0" xfId="0"/>
    <xf numFmtId="0" fontId="18" fillId="33" borderId="0" xfId="0" applyFont="1" applyFill="1"/>
    <xf numFmtId="0" fontId="22" fillId="34" borderId="10" xfId="0" applyFont="1" applyFill="1" applyBorder="1" applyAlignment="1">
      <alignment horizontal="center" vertical="center" wrapText="1"/>
    </xf>
    <xf numFmtId="0" fontId="22" fillId="34" borderId="10" xfId="0" applyFont="1" applyFill="1" applyBorder="1" applyAlignment="1">
      <alignment horizontal="center" vertical="center"/>
    </xf>
    <xf numFmtId="0" fontId="23" fillId="33" borderId="0" xfId="0" applyFont="1" applyFill="1" applyAlignment="1">
      <alignment horizontal="center" vertical="center"/>
    </xf>
    <xf numFmtId="0" fontId="21" fillId="33" borderId="11" xfId="0" applyFont="1" applyFill="1" applyBorder="1" applyAlignment="1">
      <alignment horizontal="center" vertical="center" wrapText="1"/>
    </xf>
    <xf numFmtId="0" fontId="21" fillId="33" borderId="11" xfId="0" applyFont="1" applyFill="1" applyBorder="1" applyAlignment="1">
      <alignment horizontal="center" vertical="center"/>
    </xf>
    <xf numFmtId="0" fontId="18" fillId="33" borderId="0" xfId="0" applyFont="1" applyFill="1" applyAlignment="1">
      <alignment horizontal="center" vertical="center"/>
    </xf>
    <xf numFmtId="3" fontId="21" fillId="33" borderId="11" xfId="0" applyNumberFormat="1" applyFont="1" applyFill="1" applyBorder="1" applyAlignment="1">
      <alignment horizontal="center" vertical="center" wrapText="1"/>
    </xf>
    <xf numFmtId="0" fontId="24" fillId="33" borderId="0" xfId="0" applyFont="1" applyFill="1" applyAlignment="1">
      <alignment horizontal="center" vertical="center"/>
    </xf>
    <xf numFmtId="0" fontId="24" fillId="33" borderId="13" xfId="0" applyFont="1" applyFill="1" applyBorder="1" applyAlignment="1">
      <alignment horizontal="center" vertical="center"/>
    </xf>
    <xf numFmtId="0" fontId="24" fillId="33" borderId="14" xfId="0" applyFont="1" applyFill="1" applyBorder="1" applyAlignment="1">
      <alignment horizontal="center" vertical="center"/>
    </xf>
    <xf numFmtId="0" fontId="21" fillId="35" borderId="10" xfId="0" applyFont="1" applyFill="1" applyBorder="1" applyAlignment="1">
      <alignment horizontal="center" vertical="center" wrapText="1"/>
    </xf>
    <xf numFmtId="0" fontId="21" fillId="35" borderId="10" xfId="0" applyFont="1" applyFill="1" applyBorder="1" applyAlignment="1">
      <alignment horizontal="center" vertical="center"/>
    </xf>
    <xf numFmtId="14" fontId="21" fillId="33" borderId="11" xfId="0" applyNumberFormat="1" applyFont="1" applyFill="1" applyBorder="1" applyAlignment="1">
      <alignment horizontal="center" vertical="center" wrapText="1"/>
    </xf>
    <xf numFmtId="0" fontId="22" fillId="36" borderId="10" xfId="0" applyFont="1" applyFill="1" applyBorder="1" applyAlignment="1">
      <alignment horizontal="center" vertical="center" wrapText="1"/>
    </xf>
    <xf numFmtId="0" fontId="18" fillId="33" borderId="0" xfId="0" applyFont="1" applyFill="1" applyAlignment="1">
      <alignment wrapText="1"/>
    </xf>
    <xf numFmtId="0" fontId="20" fillId="33" borderId="0" xfId="0" applyFont="1" applyFill="1" applyAlignment="1">
      <alignment wrapText="1"/>
    </xf>
    <xf numFmtId="0" fontId="18" fillId="33" borderId="12" xfId="0" applyFont="1" applyFill="1" applyBorder="1" applyAlignment="1">
      <alignment wrapText="1"/>
    </xf>
    <xf numFmtId="0" fontId="19" fillId="33" borderId="0" xfId="0" applyFont="1" applyFill="1" applyAlignment="1">
      <alignment horizontal="justify" wrapText="1" readingOrder="2"/>
    </xf>
    <xf numFmtId="0" fontId="18" fillId="33" borderId="0" xfId="0" applyFont="1" applyFill="1"/>
    <xf numFmtId="0" fontId="18" fillId="33" borderId="12" xfId="0" applyFont="1" applyFill="1" applyBorder="1" applyAlignment="1">
      <alignment horizontal="center" vertical="center" wrapText="1"/>
    </xf>
    <xf numFmtId="0" fontId="18" fillId="33" borderId="18" xfId="0" applyFont="1" applyFill="1" applyBorder="1" applyAlignment="1">
      <alignment horizontal="center" vertical="center" wrapText="1"/>
    </xf>
    <xf numFmtId="0" fontId="21" fillId="35" borderId="17" xfId="0" applyFont="1" applyFill="1" applyBorder="1" applyAlignment="1">
      <alignment horizontal="center" vertical="center" wrapText="1"/>
    </xf>
    <xf numFmtId="0" fontId="21" fillId="35" borderId="16" xfId="0" applyFont="1" applyFill="1" applyBorder="1" applyAlignment="1">
      <alignment horizontal="center" vertical="center" wrapText="1"/>
    </xf>
    <xf numFmtId="0" fontId="21" fillId="35" borderId="15" xfId="0" applyFont="1" applyFill="1" applyBorder="1" applyAlignment="1">
      <alignment horizontal="center" vertical="center" wrapText="1"/>
    </xf>
  </cellXfs>
  <cellStyles count="42">
    <cellStyle name="20% - הדגשה1" xfId="19" builtinId="30" customBuiltin="1"/>
    <cellStyle name="20% - הדגשה2" xfId="23" builtinId="34" customBuiltin="1"/>
    <cellStyle name="20% - הדגשה3" xfId="27" builtinId="38" customBuiltin="1"/>
    <cellStyle name="20% - הדגשה4" xfId="31" builtinId="42" customBuiltin="1"/>
    <cellStyle name="20% - הדגשה5" xfId="35" builtinId="46" customBuiltin="1"/>
    <cellStyle name="20% - הדגשה6" xfId="39" builtinId="50" customBuiltin="1"/>
    <cellStyle name="40% - הדגשה1" xfId="20" builtinId="31" customBuiltin="1"/>
    <cellStyle name="40% - הדגשה2" xfId="24" builtinId="35" customBuiltin="1"/>
    <cellStyle name="40% - הדגשה3" xfId="28" builtinId="39" customBuiltin="1"/>
    <cellStyle name="40% - הדגשה4" xfId="32" builtinId="43" customBuiltin="1"/>
    <cellStyle name="40% - הדגשה5" xfId="36" builtinId="47" customBuiltin="1"/>
    <cellStyle name="40% - הדגשה6" xfId="40" builtinId="51" customBuiltin="1"/>
    <cellStyle name="60% - הדגשה1" xfId="21" builtinId="32" customBuiltin="1"/>
    <cellStyle name="60% - הדגשה2" xfId="25" builtinId="36" customBuiltin="1"/>
    <cellStyle name="60% - הדגשה3" xfId="29" builtinId="40" customBuiltin="1"/>
    <cellStyle name="60% - הדגשה4" xfId="33" builtinId="44" customBuiltin="1"/>
    <cellStyle name="60% - הדגשה5" xfId="37" builtinId="48" customBuiltin="1"/>
    <cellStyle name="60% - הדגשה6" xfId="41" builtinId="52" customBuiltin="1"/>
    <cellStyle name="Normal" xfId="0" builtinId="0"/>
    <cellStyle name="הדגשה1" xfId="18" builtinId="29" customBuiltin="1"/>
    <cellStyle name="הדגשה2" xfId="22" builtinId="33" customBuiltin="1"/>
    <cellStyle name="הדגשה3" xfId="26" builtinId="37" customBuiltin="1"/>
    <cellStyle name="הדגשה4" xfId="30" builtinId="41" customBuiltin="1"/>
    <cellStyle name="הדגשה5" xfId="34" builtinId="45" customBuiltin="1"/>
    <cellStyle name="הדגשה6" xfId="38" builtinId="49" customBuiltin="1"/>
    <cellStyle name="הערה" xfId="15" builtinId="10" customBuiltin="1"/>
    <cellStyle name="חישוב" xfId="11" builtinId="22" customBuiltin="1"/>
    <cellStyle name="טוב" xfId="6" builtinId="26" customBuiltin="1"/>
    <cellStyle name="טקסט אזהרה" xfId="14" builtinId="11" customBuiltin="1"/>
    <cellStyle name="טקסט הסברי" xfId="16" builtinId="53" customBuiltin="1"/>
    <cellStyle name="כותרת" xfId="1" builtinId="15" customBuiltin="1"/>
    <cellStyle name="כותרת 1" xfId="2" builtinId="16" customBuiltin="1"/>
    <cellStyle name="כותרת 2" xfId="3" builtinId="17" customBuiltin="1"/>
    <cellStyle name="כותרת 3" xfId="4" builtinId="18" customBuiltin="1"/>
    <cellStyle name="כותרת 4" xfId="5" builtinId="19" customBuiltin="1"/>
    <cellStyle name="ניטראלי" xfId="8" builtinId="28" customBuiltin="1"/>
    <cellStyle name="סה&quot;כ" xfId="17" builtinId="25" customBuiltin="1"/>
    <cellStyle name="פלט" xfId="10" builtinId="21" customBuiltin="1"/>
    <cellStyle name="קלט" xfId="9" builtinId="20" customBuiltin="1"/>
    <cellStyle name="רע" xfId="7" builtinId="27" customBuiltin="1"/>
    <cellStyle name="תא מסומן" xfId="13" builtinId="23" customBuiltin="1"/>
    <cellStyle name="תא מקושר" xfId="12" builtinId="24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43333-7354-4D85-BD57-44B1BFBBFC90}">
  <dimension ref="A1:M19"/>
  <sheetViews>
    <sheetView showGridLines="0" rightToLeft="1" tabSelected="1" workbookViewId="0">
      <selection activeCell="L19" sqref="L19"/>
    </sheetView>
  </sheetViews>
  <sheetFormatPr defaultColWidth="8.69921875" defaultRowHeight="13.8" x14ac:dyDescent="0.25"/>
  <cols>
    <col min="1" max="1" width="6.3984375" style="1" bestFit="1" customWidth="1"/>
    <col min="2" max="2" width="17.5" style="1" bestFit="1" customWidth="1"/>
    <col min="3" max="3" width="18" style="1" bestFit="1" customWidth="1"/>
    <col min="4" max="4" width="35.19921875" style="1" bestFit="1" customWidth="1"/>
    <col min="5" max="5" width="14.5" style="1" bestFit="1" customWidth="1"/>
    <col min="6" max="6" width="14" style="1" bestFit="1" customWidth="1"/>
    <col min="7" max="7" width="26.3984375" style="1" bestFit="1" customWidth="1"/>
    <col min="8" max="8" width="11.69921875" style="1" bestFit="1" customWidth="1"/>
    <col min="9" max="9" width="24.59765625" style="1" bestFit="1" customWidth="1"/>
    <col min="10" max="10" width="21.19921875" style="1" bestFit="1" customWidth="1"/>
    <col min="11" max="11" width="21.5" style="1" bestFit="1" customWidth="1"/>
    <col min="12" max="12" width="31" style="1" bestFit="1" customWidth="1"/>
    <col min="13" max="13" width="4.19921875" style="1" bestFit="1" customWidth="1"/>
    <col min="14" max="16384" width="8.69921875" style="1"/>
  </cols>
  <sheetData>
    <row r="1" spans="1:13" ht="21" customHeight="1" x14ac:dyDescent="0.35">
      <c r="A1" s="19" t="s">
        <v>71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3" ht="15" customHeight="1" x14ac:dyDescent="0.25">
      <c r="A3" s="16"/>
      <c r="B3" s="16"/>
      <c r="C3" s="16"/>
      <c r="D3" s="17" t="s">
        <v>66</v>
      </c>
      <c r="E3" s="17"/>
      <c r="F3" s="17"/>
      <c r="G3" s="17"/>
      <c r="H3" s="17"/>
      <c r="I3" s="17"/>
      <c r="J3" s="17"/>
      <c r="K3" s="17"/>
      <c r="L3" s="17"/>
      <c r="M3" s="17"/>
    </row>
    <row r="4" spans="1:13" ht="14.4" thickBot="1" x14ac:dyDescent="0.3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3" s="4" customFormat="1" ht="43.5" customHeight="1" thickBot="1" x14ac:dyDescent="0.3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3" t="s">
        <v>12</v>
      </c>
    </row>
    <row r="6" spans="1:13" s="7" customFormat="1" ht="43.5" customHeight="1" thickTop="1" thickBot="1" x14ac:dyDescent="0.3">
      <c r="A6" s="5">
        <v>1</v>
      </c>
      <c r="B6" s="5" t="s">
        <v>13</v>
      </c>
      <c r="C6" s="5" t="s">
        <v>14</v>
      </c>
      <c r="D6" s="5" t="s">
        <v>15</v>
      </c>
      <c r="E6" s="5" t="s">
        <v>16</v>
      </c>
      <c r="F6" s="5">
        <v>178.67</v>
      </c>
      <c r="G6" s="5">
        <v>2</v>
      </c>
      <c r="H6" s="5">
        <v>2</v>
      </c>
      <c r="I6" s="5" t="s">
        <v>17</v>
      </c>
      <c r="J6" s="6">
        <v>0</v>
      </c>
      <c r="K6" s="6">
        <v>0</v>
      </c>
      <c r="L6" s="5">
        <v>2</v>
      </c>
      <c r="M6" s="5"/>
    </row>
    <row r="7" spans="1:13" s="7" customFormat="1" ht="43.5" customHeight="1" thickBot="1" x14ac:dyDescent="0.3">
      <c r="A7" s="5">
        <v>2</v>
      </c>
      <c r="B7" s="5" t="s">
        <v>18</v>
      </c>
      <c r="C7" s="5" t="s">
        <v>19</v>
      </c>
      <c r="D7" s="5" t="s">
        <v>20</v>
      </c>
      <c r="E7" s="5" t="s">
        <v>16</v>
      </c>
      <c r="F7" s="5">
        <v>3010.67</v>
      </c>
      <c r="G7" s="5">
        <v>4</v>
      </c>
      <c r="H7" s="5">
        <v>4</v>
      </c>
      <c r="I7" s="5" t="s">
        <v>17</v>
      </c>
      <c r="J7" s="6">
        <v>4</v>
      </c>
      <c r="K7" s="6">
        <v>3</v>
      </c>
      <c r="L7" s="5">
        <v>0</v>
      </c>
      <c r="M7" s="5"/>
    </row>
    <row r="8" spans="1:13" s="7" customFormat="1" ht="43.5" customHeight="1" thickBot="1" x14ac:dyDescent="0.3">
      <c r="A8" s="5">
        <v>3</v>
      </c>
      <c r="B8" s="5" t="s">
        <v>21</v>
      </c>
      <c r="C8" s="5" t="s">
        <v>22</v>
      </c>
      <c r="D8" s="5" t="s">
        <v>20</v>
      </c>
      <c r="E8" s="5" t="s">
        <v>23</v>
      </c>
      <c r="F8" s="5">
        <v>8840</v>
      </c>
      <c r="G8" s="5">
        <v>4</v>
      </c>
      <c r="H8" s="5">
        <v>4</v>
      </c>
      <c r="I8" s="5" t="s">
        <v>17</v>
      </c>
      <c r="J8" s="6">
        <v>3</v>
      </c>
      <c r="K8" s="6">
        <v>0</v>
      </c>
      <c r="L8" s="5">
        <v>1</v>
      </c>
      <c r="M8" s="5"/>
    </row>
    <row r="9" spans="1:13" s="7" customFormat="1" ht="43.5" customHeight="1" thickBot="1" x14ac:dyDescent="0.3">
      <c r="A9" s="5">
        <v>4</v>
      </c>
      <c r="B9" s="5" t="s">
        <v>24</v>
      </c>
      <c r="C9" s="5" t="s">
        <v>25</v>
      </c>
      <c r="D9" s="5" t="s">
        <v>26</v>
      </c>
      <c r="E9" s="5" t="s">
        <v>16</v>
      </c>
      <c r="F9" s="5">
        <v>2222.67</v>
      </c>
      <c r="G9" s="5">
        <v>4</v>
      </c>
      <c r="H9" s="5">
        <v>4</v>
      </c>
      <c r="I9" s="5" t="s">
        <v>17</v>
      </c>
      <c r="J9" s="6">
        <v>3</v>
      </c>
      <c r="K9" s="6">
        <v>3</v>
      </c>
      <c r="L9" s="5">
        <v>1</v>
      </c>
      <c r="M9" s="5"/>
    </row>
    <row r="10" spans="1:13" s="7" customFormat="1" ht="43.5" customHeight="1" thickBot="1" x14ac:dyDescent="0.3">
      <c r="A10" s="5">
        <v>5</v>
      </c>
      <c r="B10" s="5" t="s">
        <v>27</v>
      </c>
      <c r="C10" s="5" t="s">
        <v>28</v>
      </c>
      <c r="D10" s="5" t="s">
        <v>26</v>
      </c>
      <c r="E10" s="5" t="s">
        <v>16</v>
      </c>
      <c r="F10" s="5">
        <v>10236</v>
      </c>
      <c r="G10" s="5">
        <v>4</v>
      </c>
      <c r="H10" s="5">
        <v>4</v>
      </c>
      <c r="I10" s="5" t="s">
        <v>17</v>
      </c>
      <c r="J10" s="6">
        <v>4</v>
      </c>
      <c r="K10" s="6">
        <v>3</v>
      </c>
      <c r="L10" s="5">
        <v>0</v>
      </c>
      <c r="M10" s="5"/>
    </row>
    <row r="11" spans="1:13" s="7" customFormat="1" ht="43.5" customHeight="1" thickBot="1" x14ac:dyDescent="0.3">
      <c r="A11" s="5">
        <v>6</v>
      </c>
      <c r="B11" s="5" t="s">
        <v>29</v>
      </c>
      <c r="C11" s="5" t="s">
        <v>30</v>
      </c>
      <c r="D11" s="5" t="s">
        <v>26</v>
      </c>
      <c r="E11" s="5" t="s">
        <v>16</v>
      </c>
      <c r="F11" s="5">
        <v>4368</v>
      </c>
      <c r="G11" s="5">
        <v>4</v>
      </c>
      <c r="H11" s="5">
        <v>4</v>
      </c>
      <c r="I11" s="5" t="s">
        <v>17</v>
      </c>
      <c r="J11" s="6">
        <v>4</v>
      </c>
      <c r="K11" s="6">
        <v>2</v>
      </c>
      <c r="L11" s="5">
        <v>0</v>
      </c>
      <c r="M11" s="5"/>
    </row>
    <row r="12" spans="1:13" s="7" customFormat="1" ht="43.5" customHeight="1" thickBot="1" x14ac:dyDescent="0.3">
      <c r="A12" s="5">
        <v>7</v>
      </c>
      <c r="B12" s="5" t="s">
        <v>31</v>
      </c>
      <c r="C12" s="5" t="s">
        <v>32</v>
      </c>
      <c r="D12" s="5" t="s">
        <v>33</v>
      </c>
      <c r="E12" s="5" t="s">
        <v>16</v>
      </c>
      <c r="F12" s="5">
        <v>4897.33</v>
      </c>
      <c r="G12" s="5">
        <v>4</v>
      </c>
      <c r="H12" s="5">
        <v>4</v>
      </c>
      <c r="I12" s="5" t="s">
        <v>17</v>
      </c>
      <c r="J12" s="6">
        <v>1</v>
      </c>
      <c r="K12" s="6">
        <v>1</v>
      </c>
      <c r="L12" s="5">
        <v>3</v>
      </c>
      <c r="M12" s="5"/>
    </row>
    <row r="13" spans="1:13" s="7" customFormat="1" ht="43.5" customHeight="1" thickBot="1" x14ac:dyDescent="0.3">
      <c r="A13" s="5">
        <v>8</v>
      </c>
      <c r="B13" s="5" t="s">
        <v>34</v>
      </c>
      <c r="C13" s="5" t="s">
        <v>35</v>
      </c>
      <c r="D13" s="5" t="s">
        <v>36</v>
      </c>
      <c r="E13" s="5" t="s">
        <v>16</v>
      </c>
      <c r="F13" s="5">
        <v>352</v>
      </c>
      <c r="G13" s="5">
        <v>4</v>
      </c>
      <c r="H13" s="5">
        <v>4</v>
      </c>
      <c r="I13" s="5" t="s">
        <v>17</v>
      </c>
      <c r="J13" s="6">
        <v>0</v>
      </c>
      <c r="K13" s="6">
        <v>0</v>
      </c>
      <c r="L13" s="5">
        <v>4</v>
      </c>
      <c r="M13" s="5"/>
    </row>
    <row r="14" spans="1:13" s="7" customFormat="1" ht="43.5" customHeight="1" thickBot="1" x14ac:dyDescent="0.3">
      <c r="A14" s="5">
        <v>9</v>
      </c>
      <c r="B14" s="5" t="s">
        <v>39</v>
      </c>
      <c r="C14" s="5" t="s">
        <v>40</v>
      </c>
      <c r="D14" s="5" t="s">
        <v>41</v>
      </c>
      <c r="E14" s="5" t="s">
        <v>16</v>
      </c>
      <c r="F14" s="5">
        <v>4249.33</v>
      </c>
      <c r="G14" s="5">
        <v>4</v>
      </c>
      <c r="H14" s="5">
        <v>4</v>
      </c>
      <c r="I14" s="5" t="s">
        <v>17</v>
      </c>
      <c r="J14" s="6">
        <v>2</v>
      </c>
      <c r="K14" s="6">
        <v>1</v>
      </c>
      <c r="L14" s="5">
        <v>2</v>
      </c>
      <c r="M14" s="5"/>
    </row>
    <row r="15" spans="1:13" s="7" customFormat="1" ht="43.5" customHeight="1" thickBot="1" x14ac:dyDescent="0.3">
      <c r="A15" s="5">
        <v>10</v>
      </c>
      <c r="B15" s="5" t="s">
        <v>37</v>
      </c>
      <c r="C15" s="5" t="s">
        <v>38</v>
      </c>
      <c r="D15" s="5" t="s">
        <v>42</v>
      </c>
      <c r="E15" s="5" t="s">
        <v>16</v>
      </c>
      <c r="F15" s="5">
        <v>1110.67</v>
      </c>
      <c r="G15" s="5">
        <v>4</v>
      </c>
      <c r="H15" s="5">
        <v>4</v>
      </c>
      <c r="I15" s="5" t="s">
        <v>17</v>
      </c>
      <c r="J15" s="6">
        <v>3</v>
      </c>
      <c r="K15" s="6">
        <v>2</v>
      </c>
      <c r="L15" s="5">
        <v>1</v>
      </c>
      <c r="M15" s="5"/>
    </row>
    <row r="16" spans="1:13" s="7" customFormat="1" ht="43.5" customHeight="1" thickBot="1" x14ac:dyDescent="0.3">
      <c r="A16" s="5">
        <v>11</v>
      </c>
      <c r="B16" s="5" t="s">
        <v>67</v>
      </c>
      <c r="C16" s="5" t="s">
        <v>40</v>
      </c>
      <c r="D16" s="5" t="s">
        <v>42</v>
      </c>
      <c r="E16" s="5" t="s">
        <v>23</v>
      </c>
      <c r="F16" s="5">
        <v>14636</v>
      </c>
      <c r="G16" s="5">
        <v>4</v>
      </c>
      <c r="H16" s="5">
        <v>4</v>
      </c>
      <c r="I16" s="5" t="s">
        <v>17</v>
      </c>
      <c r="J16" s="6">
        <v>0</v>
      </c>
      <c r="K16" s="6">
        <v>0</v>
      </c>
      <c r="L16" s="5">
        <v>4</v>
      </c>
      <c r="M16" s="5"/>
    </row>
    <row r="17" spans="1:13" s="7" customFormat="1" ht="43.5" customHeight="1" thickBot="1" x14ac:dyDescent="0.3">
      <c r="A17" s="5">
        <v>12</v>
      </c>
      <c r="B17" s="5" t="s">
        <v>68</v>
      </c>
      <c r="C17" s="5" t="s">
        <v>43</v>
      </c>
      <c r="D17" s="5" t="s">
        <v>44</v>
      </c>
      <c r="E17" s="5" t="s">
        <v>16</v>
      </c>
      <c r="F17" s="5">
        <v>8649.33</v>
      </c>
      <c r="G17" s="5">
        <v>4</v>
      </c>
      <c r="H17" s="5">
        <v>4</v>
      </c>
      <c r="I17" s="5" t="s">
        <v>17</v>
      </c>
      <c r="J17" s="6">
        <v>4</v>
      </c>
      <c r="K17" s="6">
        <v>0</v>
      </c>
      <c r="L17" s="5">
        <v>0</v>
      </c>
      <c r="M17" s="5"/>
    </row>
    <row r="18" spans="1:13" s="7" customFormat="1" ht="43.5" customHeight="1" thickBot="1" x14ac:dyDescent="0.3">
      <c r="A18" s="5">
        <v>13</v>
      </c>
      <c r="B18" s="5" t="s">
        <v>45</v>
      </c>
      <c r="C18" s="5" t="s">
        <v>46</v>
      </c>
      <c r="D18" s="5" t="s">
        <v>44</v>
      </c>
      <c r="E18" s="5" t="s">
        <v>16</v>
      </c>
      <c r="F18" s="5">
        <v>6042.67</v>
      </c>
      <c r="G18" s="5">
        <v>4</v>
      </c>
      <c r="H18" s="5">
        <v>4</v>
      </c>
      <c r="I18" s="5" t="s">
        <v>17</v>
      </c>
      <c r="J18" s="6">
        <v>2</v>
      </c>
      <c r="K18" s="6">
        <v>1</v>
      </c>
      <c r="L18" s="5">
        <v>2</v>
      </c>
      <c r="M18" s="5"/>
    </row>
    <row r="19" spans="1:13" s="9" customFormat="1" ht="18" thickBot="1" x14ac:dyDescent="0.3">
      <c r="B19" s="10" t="s">
        <v>47</v>
      </c>
      <c r="F19" s="11">
        <f>SUM(F6:F18)</f>
        <v>68793.340000000011</v>
      </c>
      <c r="G19" s="11">
        <f t="shared" ref="G19:L19" si="0">SUM(G6:G18)</f>
        <v>50</v>
      </c>
      <c r="H19" s="11">
        <f t="shared" si="0"/>
        <v>50</v>
      </c>
      <c r="I19" s="11"/>
      <c r="J19" s="11">
        <f t="shared" si="0"/>
        <v>30</v>
      </c>
      <c r="K19" s="11">
        <f t="shared" si="0"/>
        <v>16</v>
      </c>
      <c r="L19" s="11">
        <f t="shared" si="0"/>
        <v>20</v>
      </c>
    </row>
  </sheetData>
  <mergeCells count="5">
    <mergeCell ref="A2:L2"/>
    <mergeCell ref="A3:C3"/>
    <mergeCell ref="D3:M3"/>
    <mergeCell ref="A4:L4"/>
    <mergeCell ref="A1:M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57AE2-62F7-4FC4-A6D2-C1173A3C0936}">
  <dimension ref="A1:L19"/>
  <sheetViews>
    <sheetView showGridLines="0" rightToLeft="1" workbookViewId="0">
      <selection activeCell="C11" sqref="C11"/>
    </sheetView>
  </sheetViews>
  <sheetFormatPr defaultColWidth="8.69921875" defaultRowHeight="13.8" x14ac:dyDescent="0.25"/>
  <cols>
    <col min="1" max="1" width="2.59765625" style="1" bestFit="1" customWidth="1"/>
    <col min="2" max="2" width="17.5" style="1" bestFit="1" customWidth="1"/>
    <col min="3" max="3" width="35.19921875" style="1" bestFit="1" customWidth="1"/>
    <col min="4" max="4" width="14" style="1" bestFit="1" customWidth="1"/>
    <col min="5" max="6" width="6.19921875" style="1" customWidth="1"/>
    <col min="7" max="7" width="10.8984375" style="1" customWidth="1"/>
    <col min="8" max="8" width="5" style="1" customWidth="1"/>
    <col min="9" max="9" width="5.69921875" style="1" bestFit="1" customWidth="1"/>
    <col min="10" max="10" width="4.8984375" style="1" bestFit="1" customWidth="1"/>
    <col min="11" max="11" width="6.69921875" style="1" bestFit="1" customWidth="1"/>
    <col min="12" max="12" width="4.19921875" style="1" bestFit="1" customWidth="1"/>
    <col min="13" max="16384" width="8.69921875" style="1"/>
  </cols>
  <sheetData>
    <row r="1" spans="1:12" ht="21" customHeight="1" x14ac:dyDescent="0.35">
      <c r="A1" s="19" t="s">
        <v>72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ht="15" customHeight="1" x14ac:dyDescent="0.25">
      <c r="A3" s="16"/>
      <c r="B3" s="16"/>
      <c r="C3" s="17" t="s">
        <v>66</v>
      </c>
      <c r="D3" s="17"/>
      <c r="E3" s="17"/>
      <c r="F3" s="17"/>
      <c r="G3" s="17"/>
      <c r="H3" s="17"/>
      <c r="I3" s="17"/>
      <c r="J3" s="17"/>
      <c r="K3" s="17"/>
      <c r="L3" s="17"/>
    </row>
    <row r="4" spans="1:12" ht="14.4" thickBot="1" x14ac:dyDescent="0.3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2" s="7" customFormat="1" ht="30" customHeight="1" thickBot="1" x14ac:dyDescent="0.3">
      <c r="A5" s="21"/>
      <c r="B5" s="21"/>
      <c r="C5" s="21"/>
      <c r="D5" s="22"/>
      <c r="E5" s="23" t="s">
        <v>55</v>
      </c>
      <c r="F5" s="24"/>
      <c r="G5" s="24"/>
      <c r="H5" s="25"/>
      <c r="I5" s="23" t="s">
        <v>54</v>
      </c>
      <c r="J5" s="24"/>
      <c r="K5" s="24"/>
      <c r="L5" s="25"/>
    </row>
    <row r="6" spans="1:12" s="7" customFormat="1" ht="30" customHeight="1" thickBot="1" x14ac:dyDescent="0.3">
      <c r="A6" s="12" t="s">
        <v>53</v>
      </c>
      <c r="B6" s="12" t="s">
        <v>1</v>
      </c>
      <c r="C6" s="12" t="s">
        <v>52</v>
      </c>
      <c r="D6" s="12" t="s">
        <v>5</v>
      </c>
      <c r="E6" s="12" t="s">
        <v>51</v>
      </c>
      <c r="F6" s="12" t="s">
        <v>50</v>
      </c>
      <c r="G6" s="12" t="s">
        <v>49</v>
      </c>
      <c r="H6" s="12" t="s">
        <v>48</v>
      </c>
      <c r="I6" s="12" t="s">
        <v>51</v>
      </c>
      <c r="J6" s="12" t="s">
        <v>50</v>
      </c>
      <c r="K6" s="12" t="s">
        <v>49</v>
      </c>
      <c r="L6" s="13" t="s">
        <v>48</v>
      </c>
    </row>
    <row r="7" spans="1:12" s="7" customFormat="1" ht="30" customHeight="1" thickTop="1" thickBot="1" x14ac:dyDescent="0.3">
      <c r="A7" s="5">
        <v>1</v>
      </c>
      <c r="B7" s="5" t="s">
        <v>13</v>
      </c>
      <c r="C7" s="5" t="s">
        <v>15</v>
      </c>
      <c r="D7" s="5">
        <v>178.67</v>
      </c>
      <c r="E7" s="8">
        <v>2000</v>
      </c>
      <c r="F7" s="8">
        <v>1000</v>
      </c>
      <c r="G7" s="5">
        <v>100</v>
      </c>
      <c r="H7" s="5">
        <v>30</v>
      </c>
      <c r="I7" s="6"/>
      <c r="J7" s="6">
        <v>5</v>
      </c>
      <c r="K7" s="5"/>
      <c r="L7" s="5">
        <v>0.5</v>
      </c>
    </row>
    <row r="8" spans="1:12" s="7" customFormat="1" ht="30" customHeight="1" thickBot="1" x14ac:dyDescent="0.3">
      <c r="A8" s="5">
        <v>2</v>
      </c>
      <c r="B8" s="5" t="s">
        <v>18</v>
      </c>
      <c r="C8" s="5" t="s">
        <v>20</v>
      </c>
      <c r="D8" s="5">
        <v>3010.67</v>
      </c>
      <c r="E8" s="8">
        <v>2000</v>
      </c>
      <c r="F8" s="8">
        <v>1000</v>
      </c>
      <c r="G8" s="5">
        <v>100</v>
      </c>
      <c r="H8" s="5">
        <v>30</v>
      </c>
      <c r="I8" s="6">
        <v>5238.75</v>
      </c>
      <c r="J8" s="6">
        <v>701</v>
      </c>
      <c r="K8" s="5"/>
      <c r="L8" s="5"/>
    </row>
    <row r="9" spans="1:12" s="7" customFormat="1" ht="30" customHeight="1" thickBot="1" x14ac:dyDescent="0.3">
      <c r="A9" s="5">
        <v>3</v>
      </c>
      <c r="B9" s="5" t="s">
        <v>21</v>
      </c>
      <c r="C9" s="5" t="s">
        <v>20</v>
      </c>
      <c r="D9" s="5">
        <v>8840</v>
      </c>
      <c r="E9" s="8">
        <v>2000</v>
      </c>
      <c r="F9" s="8">
        <v>1000</v>
      </c>
      <c r="G9" s="5">
        <v>100</v>
      </c>
      <c r="H9" s="5">
        <v>30</v>
      </c>
      <c r="I9" s="6">
        <v>1557.25</v>
      </c>
      <c r="J9" s="6">
        <v>286.7</v>
      </c>
      <c r="K9" s="5"/>
      <c r="L9" s="5"/>
    </row>
    <row r="10" spans="1:12" s="7" customFormat="1" ht="30" customHeight="1" thickBot="1" x14ac:dyDescent="0.3">
      <c r="A10" s="5">
        <v>4</v>
      </c>
      <c r="B10" s="5" t="s">
        <v>24</v>
      </c>
      <c r="C10" s="5" t="s">
        <v>26</v>
      </c>
      <c r="D10" s="5">
        <v>2222.67</v>
      </c>
      <c r="E10" s="8">
        <v>2000</v>
      </c>
      <c r="F10" s="8">
        <v>1000</v>
      </c>
      <c r="G10" s="5">
        <v>100</v>
      </c>
      <c r="H10" s="5">
        <v>30</v>
      </c>
      <c r="I10" s="6">
        <v>3317.75</v>
      </c>
      <c r="J10" s="6">
        <v>1307</v>
      </c>
      <c r="K10" s="5">
        <v>93.38</v>
      </c>
      <c r="L10" s="5">
        <v>20.65</v>
      </c>
    </row>
    <row r="11" spans="1:12" s="7" customFormat="1" ht="30" customHeight="1" thickBot="1" x14ac:dyDescent="0.3">
      <c r="A11" s="5">
        <v>5</v>
      </c>
      <c r="B11" s="5" t="s">
        <v>27</v>
      </c>
      <c r="C11" s="5" t="s">
        <v>26</v>
      </c>
      <c r="D11" s="5">
        <v>10236</v>
      </c>
      <c r="E11" s="8">
        <v>2000</v>
      </c>
      <c r="F11" s="8">
        <v>1000</v>
      </c>
      <c r="G11" s="5">
        <v>100</v>
      </c>
      <c r="H11" s="5">
        <v>30</v>
      </c>
      <c r="I11" s="6">
        <v>1948.75</v>
      </c>
      <c r="J11" s="6">
        <v>541.75</v>
      </c>
      <c r="K11" s="5">
        <v>69.92</v>
      </c>
      <c r="L11" s="5">
        <v>21.28</v>
      </c>
    </row>
    <row r="12" spans="1:12" s="7" customFormat="1" ht="30" customHeight="1" thickBot="1" x14ac:dyDescent="0.3">
      <c r="A12" s="5">
        <v>6</v>
      </c>
      <c r="B12" s="5" t="s">
        <v>29</v>
      </c>
      <c r="C12" s="5" t="s">
        <v>26</v>
      </c>
      <c r="D12" s="5">
        <v>4368</v>
      </c>
      <c r="E12" s="8">
        <v>2000</v>
      </c>
      <c r="F12" s="8">
        <v>1000</v>
      </c>
      <c r="G12" s="5">
        <v>100</v>
      </c>
      <c r="H12" s="5">
        <v>30</v>
      </c>
      <c r="I12" s="6">
        <v>2024.25</v>
      </c>
      <c r="J12" s="6">
        <v>992.5</v>
      </c>
      <c r="K12" s="5">
        <v>145.24</v>
      </c>
      <c r="L12" s="5">
        <v>26.42</v>
      </c>
    </row>
    <row r="13" spans="1:12" s="7" customFormat="1" ht="30" customHeight="1" thickBot="1" x14ac:dyDescent="0.3">
      <c r="A13" s="5">
        <v>7</v>
      </c>
      <c r="B13" s="5" t="s">
        <v>31</v>
      </c>
      <c r="C13" s="5" t="s">
        <v>33</v>
      </c>
      <c r="D13" s="5">
        <v>4897.33</v>
      </c>
      <c r="E13" s="8">
        <v>2000</v>
      </c>
      <c r="F13" s="8">
        <v>1000</v>
      </c>
      <c r="G13" s="5">
        <v>100</v>
      </c>
      <c r="H13" s="5">
        <v>30</v>
      </c>
      <c r="I13" s="6">
        <v>612.25</v>
      </c>
      <c r="J13" s="6">
        <v>15</v>
      </c>
      <c r="K13" s="5"/>
      <c r="L13" s="5">
        <v>3.5</v>
      </c>
    </row>
    <row r="14" spans="1:12" s="7" customFormat="1" ht="30" customHeight="1" thickBot="1" x14ac:dyDescent="0.3">
      <c r="A14" s="5">
        <v>8</v>
      </c>
      <c r="B14" s="5" t="s">
        <v>34</v>
      </c>
      <c r="C14" s="5" t="s">
        <v>36</v>
      </c>
      <c r="D14" s="5">
        <v>352</v>
      </c>
      <c r="E14" s="8">
        <v>2000</v>
      </c>
      <c r="F14" s="8">
        <v>1000</v>
      </c>
      <c r="G14" s="5">
        <v>100</v>
      </c>
      <c r="H14" s="5">
        <v>30</v>
      </c>
      <c r="I14" s="6">
        <v>277.75</v>
      </c>
      <c r="J14" s="6"/>
      <c r="K14" s="5"/>
      <c r="L14" s="5"/>
    </row>
    <row r="15" spans="1:12" s="7" customFormat="1" ht="66.599999999999994" thickBot="1" x14ac:dyDescent="0.3">
      <c r="A15" s="5">
        <v>9</v>
      </c>
      <c r="B15" s="5" t="s">
        <v>39</v>
      </c>
      <c r="C15" s="5" t="s">
        <v>41</v>
      </c>
      <c r="D15" s="5">
        <v>4249.33</v>
      </c>
      <c r="E15" s="8">
        <v>2000</v>
      </c>
      <c r="F15" s="8">
        <v>1000</v>
      </c>
      <c r="G15" s="5">
        <v>100</v>
      </c>
      <c r="H15" s="5">
        <v>30</v>
      </c>
      <c r="I15" s="6">
        <v>1197</v>
      </c>
      <c r="J15" s="6">
        <v>204</v>
      </c>
      <c r="K15" s="5"/>
      <c r="L15" s="5"/>
    </row>
    <row r="16" spans="1:12" s="7" customFormat="1" ht="30" customHeight="1" thickBot="1" x14ac:dyDescent="0.3">
      <c r="A16" s="5">
        <v>10</v>
      </c>
      <c r="B16" s="5" t="s">
        <v>37</v>
      </c>
      <c r="C16" s="5" t="s">
        <v>42</v>
      </c>
      <c r="D16" s="5">
        <v>1110.67</v>
      </c>
      <c r="E16" s="8">
        <v>2000</v>
      </c>
      <c r="F16" s="8">
        <v>1000</v>
      </c>
      <c r="G16" s="5">
        <v>100</v>
      </c>
      <c r="H16" s="5">
        <v>30</v>
      </c>
      <c r="I16" s="6">
        <v>1584.5</v>
      </c>
      <c r="J16" s="6"/>
      <c r="K16" s="5"/>
      <c r="L16" s="5"/>
    </row>
    <row r="17" spans="1:12" s="7" customFormat="1" ht="30" customHeight="1" thickBot="1" x14ac:dyDescent="0.3">
      <c r="A17" s="5">
        <v>11</v>
      </c>
      <c r="B17" s="5" t="s">
        <v>67</v>
      </c>
      <c r="C17" s="5" t="s">
        <v>42</v>
      </c>
      <c r="D17" s="5">
        <v>14636</v>
      </c>
      <c r="E17" s="8">
        <v>2000</v>
      </c>
      <c r="F17" s="8">
        <v>1000</v>
      </c>
      <c r="G17" s="5">
        <v>100</v>
      </c>
      <c r="H17" s="5">
        <v>30</v>
      </c>
      <c r="I17" s="6">
        <v>221.25</v>
      </c>
      <c r="J17" s="6">
        <v>45.75</v>
      </c>
      <c r="K17" s="5"/>
      <c r="L17" s="5">
        <v>5.94</v>
      </c>
    </row>
    <row r="18" spans="1:12" s="7" customFormat="1" ht="30" customHeight="1" thickBot="1" x14ac:dyDescent="0.3">
      <c r="A18" s="5">
        <v>12</v>
      </c>
      <c r="B18" s="5" t="s">
        <v>68</v>
      </c>
      <c r="C18" s="5" t="s">
        <v>44</v>
      </c>
      <c r="D18" s="5">
        <v>8649.33</v>
      </c>
      <c r="E18" s="8">
        <v>2000</v>
      </c>
      <c r="F18" s="8">
        <v>1000</v>
      </c>
      <c r="G18" s="5">
        <v>100</v>
      </c>
      <c r="H18" s="5">
        <v>30</v>
      </c>
      <c r="I18" s="6">
        <v>1415.25</v>
      </c>
      <c r="J18" s="6">
        <v>652.38</v>
      </c>
      <c r="K18" s="5">
        <v>80.989999999999995</v>
      </c>
      <c r="L18" s="5">
        <v>27</v>
      </c>
    </row>
    <row r="19" spans="1:12" s="7" customFormat="1" ht="30" customHeight="1" thickBot="1" x14ac:dyDescent="0.3">
      <c r="A19" s="5">
        <v>13</v>
      </c>
      <c r="B19" s="5" t="s">
        <v>45</v>
      </c>
      <c r="C19" s="5" t="s">
        <v>44</v>
      </c>
      <c r="D19" s="5">
        <v>6042.67</v>
      </c>
      <c r="E19" s="8">
        <v>2000</v>
      </c>
      <c r="F19" s="8">
        <v>1000</v>
      </c>
      <c r="G19" s="5">
        <v>100</v>
      </c>
      <c r="H19" s="5">
        <v>30</v>
      </c>
      <c r="I19" s="6">
        <v>1765.25</v>
      </c>
      <c r="J19" s="6">
        <v>266.5</v>
      </c>
      <c r="K19" s="5">
        <v>11.52</v>
      </c>
      <c r="L19" s="5"/>
    </row>
  </sheetData>
  <mergeCells count="8">
    <mergeCell ref="A5:D5"/>
    <mergeCell ref="E5:H5"/>
    <mergeCell ref="I5:L5"/>
    <mergeCell ref="A1:L1"/>
    <mergeCell ref="A2:L2"/>
    <mergeCell ref="A3:B3"/>
    <mergeCell ref="C3:L3"/>
    <mergeCell ref="A4:L4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3615D-8368-4606-8856-2509E10529C3}">
  <dimension ref="A1:G50"/>
  <sheetViews>
    <sheetView showGridLines="0" rightToLeft="1" workbookViewId="0">
      <selection activeCell="C53" sqref="C53"/>
    </sheetView>
  </sheetViews>
  <sheetFormatPr defaultColWidth="8.69921875" defaultRowHeight="13.8" x14ac:dyDescent="0.25"/>
  <cols>
    <col min="1" max="1" width="2.59765625" style="1" bestFit="1" customWidth="1"/>
    <col min="2" max="2" width="14.19921875" style="1" bestFit="1" customWidth="1"/>
    <col min="3" max="3" width="35.19921875" style="1" bestFit="1" customWidth="1"/>
    <col min="4" max="4" width="10.19921875" style="1" bestFit="1" customWidth="1"/>
    <col min="5" max="5" width="9.09765625" style="1" bestFit="1" customWidth="1"/>
    <col min="6" max="6" width="11.19921875" style="1" bestFit="1" customWidth="1"/>
    <col min="7" max="7" width="5.8984375" style="1" bestFit="1" customWidth="1"/>
    <col min="8" max="16384" width="8.69921875" style="1"/>
  </cols>
  <sheetData>
    <row r="1" spans="1:7" ht="21" customHeight="1" x14ac:dyDescent="0.35">
      <c r="A1" s="19" t="s">
        <v>73</v>
      </c>
      <c r="B1" s="20"/>
      <c r="C1" s="20"/>
      <c r="D1" s="20"/>
      <c r="E1" s="20"/>
      <c r="F1" s="20"/>
      <c r="G1" s="20"/>
    </row>
    <row r="2" spans="1:7" x14ac:dyDescent="0.25">
      <c r="A2" s="16"/>
      <c r="B2" s="16"/>
      <c r="C2" s="16"/>
      <c r="D2" s="16"/>
      <c r="E2" s="16"/>
      <c r="F2" s="16"/>
      <c r="G2" s="16"/>
    </row>
    <row r="3" spans="1:7" ht="15" customHeight="1" x14ac:dyDescent="0.25">
      <c r="A3" s="16"/>
      <c r="B3" s="16"/>
      <c r="C3" s="17" t="s">
        <v>66</v>
      </c>
      <c r="D3" s="17"/>
      <c r="E3" s="17"/>
      <c r="F3" s="17"/>
      <c r="G3" s="17"/>
    </row>
    <row r="4" spans="1:7" ht="14.4" thickBot="1" x14ac:dyDescent="0.3">
      <c r="A4" s="18"/>
      <c r="B4" s="18"/>
      <c r="C4" s="18"/>
      <c r="D4" s="18"/>
      <c r="E4" s="18"/>
      <c r="F4" s="18"/>
      <c r="G4" s="18"/>
    </row>
    <row r="5" spans="1:7" s="4" customFormat="1" ht="42" customHeight="1" thickBot="1" x14ac:dyDescent="0.3">
      <c r="A5" s="15" t="s">
        <v>53</v>
      </c>
      <c r="B5" s="15" t="s">
        <v>1</v>
      </c>
      <c r="C5" s="15" t="s">
        <v>52</v>
      </c>
      <c r="D5" s="15" t="s">
        <v>65</v>
      </c>
      <c r="E5" s="15" t="s">
        <v>64</v>
      </c>
      <c r="F5" s="15" t="s">
        <v>63</v>
      </c>
      <c r="G5" s="15" t="s">
        <v>62</v>
      </c>
    </row>
    <row r="6" spans="1:7" s="7" customFormat="1" ht="15" thickTop="1" thickBot="1" x14ac:dyDescent="0.3">
      <c r="A6" s="5">
        <v>1</v>
      </c>
      <c r="B6" s="5" t="s">
        <v>18</v>
      </c>
      <c r="C6" s="5" t="s">
        <v>20</v>
      </c>
      <c r="D6" s="5">
        <v>742.36</v>
      </c>
      <c r="E6" s="14">
        <v>45347</v>
      </c>
      <c r="F6" s="5" t="s">
        <v>58</v>
      </c>
      <c r="G6" s="5">
        <v>4.78</v>
      </c>
    </row>
    <row r="7" spans="1:7" s="7" customFormat="1" ht="14.4" thickBot="1" x14ac:dyDescent="0.3">
      <c r="A7" s="5">
        <v>2</v>
      </c>
      <c r="B7" s="5" t="s">
        <v>18</v>
      </c>
      <c r="C7" s="5" t="s">
        <v>20</v>
      </c>
      <c r="D7" s="5">
        <v>742.36</v>
      </c>
      <c r="E7" s="14">
        <v>45347</v>
      </c>
      <c r="F7" s="5" t="s">
        <v>57</v>
      </c>
      <c r="G7" s="5">
        <v>546.08000000000004</v>
      </c>
    </row>
    <row r="8" spans="1:7" s="7" customFormat="1" ht="14.4" thickBot="1" x14ac:dyDescent="0.3">
      <c r="A8" s="5">
        <v>3</v>
      </c>
      <c r="B8" s="5" t="s">
        <v>18</v>
      </c>
      <c r="C8" s="5" t="s">
        <v>20</v>
      </c>
      <c r="D8" s="5">
        <v>742.36</v>
      </c>
      <c r="E8" s="14">
        <v>45347</v>
      </c>
      <c r="F8" s="5" t="s">
        <v>56</v>
      </c>
      <c r="G8" s="5">
        <v>319.02999999999997</v>
      </c>
    </row>
    <row r="9" spans="1:7" s="7" customFormat="1" ht="27" thickBot="1" x14ac:dyDescent="0.3">
      <c r="A9" s="5">
        <v>4</v>
      </c>
      <c r="B9" s="5" t="s">
        <v>27</v>
      </c>
      <c r="C9" s="5" t="s">
        <v>26</v>
      </c>
      <c r="D9" s="5">
        <v>2523.9499999999998</v>
      </c>
      <c r="E9" s="14">
        <v>45347</v>
      </c>
      <c r="F9" s="5" t="s">
        <v>58</v>
      </c>
      <c r="G9" s="5">
        <v>5.48</v>
      </c>
    </row>
    <row r="10" spans="1:7" s="7" customFormat="1" ht="27" thickBot="1" x14ac:dyDescent="0.3">
      <c r="A10" s="5">
        <v>5</v>
      </c>
      <c r="B10" s="5" t="s">
        <v>29</v>
      </c>
      <c r="C10" s="5" t="s">
        <v>26</v>
      </c>
      <c r="D10" s="5">
        <v>1077.04</v>
      </c>
      <c r="E10" s="14">
        <v>45347</v>
      </c>
      <c r="F10" s="5" t="s">
        <v>57</v>
      </c>
      <c r="G10" s="5">
        <v>700.69</v>
      </c>
    </row>
    <row r="11" spans="1:7" s="7" customFormat="1" ht="27" thickBot="1" x14ac:dyDescent="0.3">
      <c r="A11" s="5">
        <v>6</v>
      </c>
      <c r="B11" s="5" t="s">
        <v>29</v>
      </c>
      <c r="C11" s="5" t="s">
        <v>26</v>
      </c>
      <c r="D11" s="5">
        <v>1077.04</v>
      </c>
      <c r="E11" s="14">
        <v>45347</v>
      </c>
      <c r="F11" s="5" t="s">
        <v>56</v>
      </c>
      <c r="G11" s="5">
        <v>408.43</v>
      </c>
    </row>
    <row r="12" spans="1:7" s="7" customFormat="1" ht="14.4" thickBot="1" x14ac:dyDescent="0.3">
      <c r="A12" s="5">
        <v>7</v>
      </c>
      <c r="B12" s="5" t="s">
        <v>24</v>
      </c>
      <c r="C12" s="5" t="s">
        <v>26</v>
      </c>
      <c r="D12" s="5">
        <v>548.04999999999995</v>
      </c>
      <c r="E12" s="14">
        <v>45354</v>
      </c>
      <c r="F12" s="5" t="s">
        <v>59</v>
      </c>
      <c r="G12" s="5">
        <v>810.5</v>
      </c>
    </row>
    <row r="13" spans="1:7" s="7" customFormat="1" ht="14.4" thickBot="1" x14ac:dyDescent="0.3">
      <c r="A13" s="5">
        <v>8</v>
      </c>
      <c r="B13" s="5" t="s">
        <v>24</v>
      </c>
      <c r="C13" s="5" t="s">
        <v>26</v>
      </c>
      <c r="D13" s="5">
        <v>548.04999999999995</v>
      </c>
      <c r="E13" s="14">
        <v>45354</v>
      </c>
      <c r="F13" s="5" t="s">
        <v>57</v>
      </c>
      <c r="G13" s="5">
        <v>786.81</v>
      </c>
    </row>
    <row r="14" spans="1:7" s="7" customFormat="1" ht="14.4" thickBot="1" x14ac:dyDescent="0.3">
      <c r="A14" s="5">
        <v>9</v>
      </c>
      <c r="B14" s="5" t="s">
        <v>24</v>
      </c>
      <c r="C14" s="5" t="s">
        <v>26</v>
      </c>
      <c r="D14" s="5">
        <v>548.04999999999995</v>
      </c>
      <c r="E14" s="14">
        <v>45354</v>
      </c>
      <c r="F14" s="5" t="s">
        <v>56</v>
      </c>
      <c r="G14" s="5">
        <v>481.11</v>
      </c>
    </row>
    <row r="15" spans="1:7" s="7" customFormat="1" ht="14.4" thickBot="1" x14ac:dyDescent="0.3">
      <c r="A15" s="5">
        <v>10</v>
      </c>
      <c r="B15" s="5" t="s">
        <v>18</v>
      </c>
      <c r="C15" s="5" t="s">
        <v>20</v>
      </c>
      <c r="D15" s="5">
        <v>742.36</v>
      </c>
      <c r="E15" s="14">
        <v>45440</v>
      </c>
      <c r="F15" s="5" t="s">
        <v>58</v>
      </c>
      <c r="G15" s="5">
        <v>5.03</v>
      </c>
    </row>
    <row r="16" spans="1:7" s="7" customFormat="1" ht="14.4" thickBot="1" x14ac:dyDescent="0.3">
      <c r="A16" s="5">
        <v>11</v>
      </c>
      <c r="B16" s="5" t="s">
        <v>18</v>
      </c>
      <c r="C16" s="5" t="s">
        <v>20</v>
      </c>
      <c r="D16" s="5">
        <v>742.36</v>
      </c>
      <c r="E16" s="14">
        <v>45440</v>
      </c>
      <c r="F16" s="5" t="s">
        <v>57</v>
      </c>
      <c r="G16" s="5">
        <v>1366.37</v>
      </c>
    </row>
    <row r="17" spans="1:7" s="7" customFormat="1" ht="14.4" thickBot="1" x14ac:dyDescent="0.3">
      <c r="A17" s="5">
        <v>12</v>
      </c>
      <c r="B17" s="5" t="s">
        <v>18</v>
      </c>
      <c r="C17" s="5" t="s">
        <v>20</v>
      </c>
      <c r="D17" s="5">
        <v>742.36</v>
      </c>
      <c r="E17" s="14">
        <v>45440</v>
      </c>
      <c r="F17" s="5" t="s">
        <v>56</v>
      </c>
      <c r="G17" s="5">
        <v>773.74</v>
      </c>
    </row>
    <row r="18" spans="1:7" s="7" customFormat="1" ht="66.599999999999994" thickBot="1" x14ac:dyDescent="0.3">
      <c r="A18" s="5">
        <v>13</v>
      </c>
      <c r="B18" s="5" t="s">
        <v>39</v>
      </c>
      <c r="C18" s="5" t="s">
        <v>41</v>
      </c>
      <c r="D18" s="5">
        <v>1047.78</v>
      </c>
      <c r="E18" s="14">
        <v>45440</v>
      </c>
      <c r="F18" s="5" t="s">
        <v>57</v>
      </c>
      <c r="G18" s="5">
        <v>502.78</v>
      </c>
    </row>
    <row r="19" spans="1:7" s="7" customFormat="1" ht="66.599999999999994" thickBot="1" x14ac:dyDescent="0.3">
      <c r="A19" s="5">
        <v>14</v>
      </c>
      <c r="B19" s="5" t="s">
        <v>39</v>
      </c>
      <c r="C19" s="5" t="s">
        <v>41</v>
      </c>
      <c r="D19" s="5">
        <v>1047.78</v>
      </c>
      <c r="E19" s="14">
        <v>45440</v>
      </c>
      <c r="F19" s="5" t="s">
        <v>61</v>
      </c>
      <c r="G19" s="5">
        <v>1936.52</v>
      </c>
    </row>
    <row r="20" spans="1:7" s="7" customFormat="1" ht="27" thickBot="1" x14ac:dyDescent="0.3">
      <c r="A20" s="5">
        <v>15</v>
      </c>
      <c r="B20" s="5" t="s">
        <v>27</v>
      </c>
      <c r="C20" s="5" t="s">
        <v>26</v>
      </c>
      <c r="D20" s="5">
        <v>2523.9499999999998</v>
      </c>
      <c r="E20" s="14">
        <v>45440</v>
      </c>
      <c r="F20" s="5" t="s">
        <v>58</v>
      </c>
      <c r="G20" s="5">
        <v>5.48</v>
      </c>
    </row>
    <row r="21" spans="1:7" s="7" customFormat="1" ht="27" thickBot="1" x14ac:dyDescent="0.3">
      <c r="A21" s="5">
        <v>16</v>
      </c>
      <c r="B21" s="5" t="s">
        <v>27</v>
      </c>
      <c r="C21" s="5" t="s">
        <v>26</v>
      </c>
      <c r="D21" s="5">
        <v>2523.9499999999998</v>
      </c>
      <c r="E21" s="14">
        <v>45440</v>
      </c>
      <c r="F21" s="5" t="s">
        <v>57</v>
      </c>
      <c r="G21" s="5">
        <v>504.16</v>
      </c>
    </row>
    <row r="22" spans="1:7" s="7" customFormat="1" ht="27" thickBot="1" x14ac:dyDescent="0.3">
      <c r="A22" s="5">
        <v>17</v>
      </c>
      <c r="B22" s="5" t="s">
        <v>27</v>
      </c>
      <c r="C22" s="5" t="s">
        <v>26</v>
      </c>
      <c r="D22" s="5">
        <v>2523.9499999999998</v>
      </c>
      <c r="E22" s="14">
        <v>45440</v>
      </c>
      <c r="F22" s="5" t="s">
        <v>56</v>
      </c>
      <c r="G22" s="5">
        <v>252.57</v>
      </c>
    </row>
    <row r="23" spans="1:7" s="7" customFormat="1" ht="27" thickBot="1" x14ac:dyDescent="0.3">
      <c r="A23" s="5">
        <v>18</v>
      </c>
      <c r="B23" s="5" t="s">
        <v>37</v>
      </c>
      <c r="C23" s="5" t="s">
        <v>42</v>
      </c>
      <c r="D23" s="5">
        <v>273.86</v>
      </c>
      <c r="E23" s="14">
        <v>45440</v>
      </c>
      <c r="F23" s="5" t="s">
        <v>69</v>
      </c>
      <c r="G23" s="5">
        <v>24.8</v>
      </c>
    </row>
    <row r="24" spans="1:7" s="7" customFormat="1" ht="14.4" thickBot="1" x14ac:dyDescent="0.3">
      <c r="A24" s="5">
        <v>19</v>
      </c>
      <c r="B24" s="5" t="s">
        <v>24</v>
      </c>
      <c r="C24" s="5" t="s">
        <v>26</v>
      </c>
      <c r="D24" s="5">
        <v>523.70000000000005</v>
      </c>
      <c r="E24" s="14">
        <v>45440</v>
      </c>
      <c r="F24" s="5" t="s">
        <v>59</v>
      </c>
      <c r="G24" s="5">
        <v>317</v>
      </c>
    </row>
    <row r="25" spans="1:7" s="7" customFormat="1" ht="27" thickBot="1" x14ac:dyDescent="0.3">
      <c r="A25" s="5">
        <v>20</v>
      </c>
      <c r="B25" s="5" t="s">
        <v>68</v>
      </c>
      <c r="C25" s="5" t="s">
        <v>44</v>
      </c>
      <c r="D25" s="5">
        <v>1848.35</v>
      </c>
      <c r="E25" s="14">
        <v>45518</v>
      </c>
      <c r="F25" s="5" t="s">
        <v>59</v>
      </c>
      <c r="G25" s="5">
        <v>264</v>
      </c>
    </row>
    <row r="26" spans="1:7" s="7" customFormat="1" ht="14.4" thickBot="1" x14ac:dyDescent="0.3">
      <c r="A26" s="5">
        <v>21</v>
      </c>
      <c r="B26" s="5" t="s">
        <v>18</v>
      </c>
      <c r="C26" s="5" t="s">
        <v>20</v>
      </c>
      <c r="D26" s="5">
        <v>643.38</v>
      </c>
      <c r="E26" s="14">
        <v>45518</v>
      </c>
      <c r="F26" s="5" t="s">
        <v>58</v>
      </c>
      <c r="G26" s="5">
        <v>5.83</v>
      </c>
    </row>
    <row r="27" spans="1:7" s="7" customFormat="1" ht="14.4" thickBot="1" x14ac:dyDescent="0.3">
      <c r="A27" s="5">
        <v>22</v>
      </c>
      <c r="B27" s="5" t="s">
        <v>18</v>
      </c>
      <c r="C27" s="5" t="s">
        <v>20</v>
      </c>
      <c r="D27" s="5">
        <v>643.38</v>
      </c>
      <c r="E27" s="14">
        <v>45518</v>
      </c>
      <c r="F27" s="5" t="s">
        <v>57</v>
      </c>
      <c r="G27" s="5">
        <v>530.87</v>
      </c>
    </row>
    <row r="28" spans="1:7" s="7" customFormat="1" ht="14.4" thickBot="1" x14ac:dyDescent="0.3">
      <c r="A28" s="5">
        <v>23</v>
      </c>
      <c r="B28" s="5" t="s">
        <v>18</v>
      </c>
      <c r="C28" s="5" t="s">
        <v>20</v>
      </c>
      <c r="D28" s="5">
        <v>643.38</v>
      </c>
      <c r="E28" s="14">
        <v>45518</v>
      </c>
      <c r="F28" s="5" t="s">
        <v>56</v>
      </c>
      <c r="G28" s="5">
        <v>348.9</v>
      </c>
    </row>
    <row r="29" spans="1:7" s="7" customFormat="1" ht="14.4" thickBot="1" x14ac:dyDescent="0.3">
      <c r="A29" s="5">
        <v>24</v>
      </c>
      <c r="B29" s="5" t="s">
        <v>45</v>
      </c>
      <c r="C29" s="5" t="s">
        <v>44</v>
      </c>
      <c r="D29" s="5">
        <v>1291.31</v>
      </c>
      <c r="E29" s="14">
        <v>45518</v>
      </c>
      <c r="F29" s="5" t="s">
        <v>57</v>
      </c>
      <c r="G29" s="5">
        <v>490.24</v>
      </c>
    </row>
    <row r="30" spans="1:7" s="7" customFormat="1" ht="27" thickBot="1" x14ac:dyDescent="0.3">
      <c r="A30" s="5">
        <v>25</v>
      </c>
      <c r="B30" s="5" t="s">
        <v>29</v>
      </c>
      <c r="C30" s="5" t="s">
        <v>26</v>
      </c>
      <c r="D30" s="5">
        <v>933.44</v>
      </c>
      <c r="E30" s="14">
        <v>45518</v>
      </c>
      <c r="F30" s="5" t="s">
        <v>57</v>
      </c>
      <c r="G30" s="5">
        <v>541.24</v>
      </c>
    </row>
    <row r="31" spans="1:7" s="7" customFormat="1" ht="27" thickBot="1" x14ac:dyDescent="0.3">
      <c r="A31" s="5">
        <v>26</v>
      </c>
      <c r="B31" s="5" t="s">
        <v>29</v>
      </c>
      <c r="C31" s="5" t="s">
        <v>26</v>
      </c>
      <c r="D31" s="5">
        <v>933.44</v>
      </c>
      <c r="E31" s="14">
        <v>45518</v>
      </c>
      <c r="F31" s="5" t="s">
        <v>56</v>
      </c>
      <c r="G31" s="5">
        <v>327.08</v>
      </c>
    </row>
    <row r="32" spans="1:7" s="7" customFormat="1" ht="27" thickBot="1" x14ac:dyDescent="0.3">
      <c r="A32" s="5">
        <v>27</v>
      </c>
      <c r="B32" s="5" t="s">
        <v>21</v>
      </c>
      <c r="C32" s="5" t="s">
        <v>20</v>
      </c>
      <c r="D32" s="5">
        <v>2179.73</v>
      </c>
      <c r="E32" s="14">
        <v>45537</v>
      </c>
      <c r="F32" s="5" t="s">
        <v>59</v>
      </c>
      <c r="G32" s="5">
        <v>262.5</v>
      </c>
    </row>
    <row r="33" spans="1:7" s="7" customFormat="1" ht="27" thickBot="1" x14ac:dyDescent="0.3">
      <c r="A33" s="5">
        <v>28</v>
      </c>
      <c r="B33" s="5" t="s">
        <v>21</v>
      </c>
      <c r="C33" s="5" t="s">
        <v>20</v>
      </c>
      <c r="D33" s="5">
        <v>2179.73</v>
      </c>
      <c r="E33" s="14">
        <v>45537</v>
      </c>
      <c r="F33" s="5" t="s">
        <v>57</v>
      </c>
      <c r="G33" s="5">
        <v>482.72</v>
      </c>
    </row>
    <row r="34" spans="1:7" s="7" customFormat="1" ht="27" thickBot="1" x14ac:dyDescent="0.3">
      <c r="A34" s="5">
        <v>29</v>
      </c>
      <c r="B34" s="5" t="s">
        <v>21</v>
      </c>
      <c r="C34" s="5" t="s">
        <v>20</v>
      </c>
      <c r="D34" s="5">
        <v>2179.73</v>
      </c>
      <c r="E34" s="14">
        <v>45537</v>
      </c>
      <c r="F34" s="5" t="s">
        <v>56</v>
      </c>
      <c r="G34" s="5">
        <v>234.49</v>
      </c>
    </row>
    <row r="35" spans="1:7" s="7" customFormat="1" ht="14.4" thickBot="1" x14ac:dyDescent="0.3">
      <c r="A35" s="5">
        <v>30</v>
      </c>
      <c r="B35" s="5" t="s">
        <v>31</v>
      </c>
      <c r="C35" s="5" t="s">
        <v>33</v>
      </c>
      <c r="D35" s="5">
        <v>1033.1400000000001</v>
      </c>
      <c r="E35" s="14">
        <v>45595</v>
      </c>
      <c r="F35" s="5" t="s">
        <v>70</v>
      </c>
      <c r="G35" s="5">
        <v>1.6</v>
      </c>
    </row>
    <row r="36" spans="1:7" s="7" customFormat="1" ht="14.4" thickBot="1" x14ac:dyDescent="0.3">
      <c r="A36" s="5">
        <v>31</v>
      </c>
      <c r="B36" s="5" t="s">
        <v>18</v>
      </c>
      <c r="C36" s="5" t="s">
        <v>20</v>
      </c>
      <c r="D36" s="5">
        <v>635.13</v>
      </c>
      <c r="E36" s="14">
        <v>45595</v>
      </c>
      <c r="F36" s="5" t="s">
        <v>58</v>
      </c>
      <c r="G36" s="5">
        <v>4.82</v>
      </c>
    </row>
    <row r="37" spans="1:7" s="7" customFormat="1" ht="14.4" thickBot="1" x14ac:dyDescent="0.3">
      <c r="A37" s="5">
        <v>32</v>
      </c>
      <c r="B37" s="5" t="s">
        <v>45</v>
      </c>
      <c r="C37" s="5" t="s">
        <v>44</v>
      </c>
      <c r="D37" s="5">
        <v>1274.75</v>
      </c>
      <c r="E37" s="14">
        <v>45595</v>
      </c>
      <c r="F37" s="5" t="s">
        <v>59</v>
      </c>
      <c r="G37" s="5">
        <v>588</v>
      </c>
    </row>
    <row r="38" spans="1:7" s="7" customFormat="1" ht="14.4" thickBot="1" x14ac:dyDescent="0.3">
      <c r="A38" s="5">
        <v>33</v>
      </c>
      <c r="B38" s="5" t="s">
        <v>45</v>
      </c>
      <c r="C38" s="5" t="s">
        <v>44</v>
      </c>
      <c r="D38" s="5">
        <v>1274.75</v>
      </c>
      <c r="E38" s="14">
        <v>45595</v>
      </c>
      <c r="F38" s="5" t="s">
        <v>57</v>
      </c>
      <c r="G38" s="5">
        <v>522.89</v>
      </c>
    </row>
    <row r="39" spans="1:7" s="7" customFormat="1" ht="27" thickBot="1" x14ac:dyDescent="0.3">
      <c r="A39" s="5">
        <v>34</v>
      </c>
      <c r="B39" s="5" t="s">
        <v>45</v>
      </c>
      <c r="C39" s="5" t="s">
        <v>44</v>
      </c>
      <c r="D39" s="5">
        <v>1274.75</v>
      </c>
      <c r="E39" s="14">
        <v>45595</v>
      </c>
      <c r="F39" s="5" t="s">
        <v>61</v>
      </c>
      <c r="G39" s="5">
        <v>381.17</v>
      </c>
    </row>
    <row r="40" spans="1:7" s="7" customFormat="1" ht="66.599999999999994" thickBot="1" x14ac:dyDescent="0.3">
      <c r="A40" s="5">
        <v>35</v>
      </c>
      <c r="B40" s="5" t="s">
        <v>39</v>
      </c>
      <c r="C40" s="5" t="s">
        <v>41</v>
      </c>
      <c r="D40" s="5">
        <v>896.43</v>
      </c>
      <c r="E40" s="14">
        <v>45595</v>
      </c>
      <c r="F40" s="5" t="s">
        <v>60</v>
      </c>
      <c r="G40" s="5">
        <v>21.5</v>
      </c>
    </row>
    <row r="41" spans="1:7" s="7" customFormat="1" ht="27" thickBot="1" x14ac:dyDescent="0.3">
      <c r="A41" s="5">
        <v>36</v>
      </c>
      <c r="B41" s="5" t="s">
        <v>27</v>
      </c>
      <c r="C41" s="5" t="s">
        <v>26</v>
      </c>
      <c r="D41" s="5">
        <v>2159.38</v>
      </c>
      <c r="E41" s="14">
        <v>45595</v>
      </c>
      <c r="F41" s="5" t="s">
        <v>58</v>
      </c>
      <c r="G41" s="5">
        <v>5.29</v>
      </c>
    </row>
    <row r="42" spans="1:7" s="7" customFormat="1" ht="27" thickBot="1" x14ac:dyDescent="0.3">
      <c r="A42" s="5">
        <v>37</v>
      </c>
      <c r="B42" s="5" t="s">
        <v>27</v>
      </c>
      <c r="C42" s="5" t="s">
        <v>26</v>
      </c>
      <c r="D42" s="5">
        <v>2159.38</v>
      </c>
      <c r="E42" s="14">
        <v>45595</v>
      </c>
      <c r="F42" s="5" t="s">
        <v>57</v>
      </c>
      <c r="G42" s="5">
        <v>764.1</v>
      </c>
    </row>
    <row r="43" spans="1:7" s="7" customFormat="1" ht="27" thickBot="1" x14ac:dyDescent="0.3">
      <c r="A43" s="5">
        <v>38</v>
      </c>
      <c r="B43" s="5" t="s">
        <v>27</v>
      </c>
      <c r="C43" s="5" t="s">
        <v>26</v>
      </c>
      <c r="D43" s="5">
        <v>2159.38</v>
      </c>
      <c r="E43" s="14">
        <v>45595</v>
      </c>
      <c r="F43" s="5" t="s">
        <v>56</v>
      </c>
      <c r="G43" s="5">
        <v>367.26</v>
      </c>
    </row>
    <row r="44" spans="1:7" s="7" customFormat="1" ht="27" thickBot="1" x14ac:dyDescent="0.3">
      <c r="A44" s="5">
        <v>39</v>
      </c>
      <c r="B44" s="5" t="s">
        <v>29</v>
      </c>
      <c r="C44" s="5" t="s">
        <v>26</v>
      </c>
      <c r="D44" s="5">
        <v>921.47</v>
      </c>
      <c r="E44" s="14">
        <v>45595</v>
      </c>
      <c r="F44" s="5" t="s">
        <v>59</v>
      </c>
      <c r="G44" s="5">
        <v>1104</v>
      </c>
    </row>
    <row r="45" spans="1:7" s="7" customFormat="1" ht="27" thickBot="1" x14ac:dyDescent="0.3">
      <c r="A45" s="5">
        <v>40</v>
      </c>
      <c r="B45" s="5" t="s">
        <v>29</v>
      </c>
      <c r="C45" s="5" t="s">
        <v>26</v>
      </c>
      <c r="D45" s="5">
        <v>921.47</v>
      </c>
      <c r="E45" s="14">
        <v>45595</v>
      </c>
      <c r="F45" s="5" t="s">
        <v>57</v>
      </c>
      <c r="G45" s="5">
        <v>694.12</v>
      </c>
    </row>
    <row r="46" spans="1:7" s="7" customFormat="1" ht="27" thickBot="1" x14ac:dyDescent="0.3">
      <c r="A46" s="5">
        <v>41</v>
      </c>
      <c r="B46" s="5" t="s">
        <v>29</v>
      </c>
      <c r="C46" s="5" t="s">
        <v>26</v>
      </c>
      <c r="D46" s="5">
        <v>921.47</v>
      </c>
      <c r="E46" s="14">
        <v>45595</v>
      </c>
      <c r="F46" s="5" t="s">
        <v>56</v>
      </c>
      <c r="G46" s="5">
        <v>387.08</v>
      </c>
    </row>
    <row r="47" spans="1:7" s="7" customFormat="1" ht="27" thickBot="1" x14ac:dyDescent="0.3">
      <c r="A47" s="5">
        <v>42</v>
      </c>
      <c r="B47" s="5" t="s">
        <v>37</v>
      </c>
      <c r="C47" s="5" t="s">
        <v>42</v>
      </c>
      <c r="D47" s="5">
        <v>234.31</v>
      </c>
      <c r="E47" s="14">
        <v>45595</v>
      </c>
      <c r="F47" s="5" t="s">
        <v>69</v>
      </c>
      <c r="G47" s="5">
        <v>24</v>
      </c>
    </row>
    <row r="48" spans="1:7" s="7" customFormat="1" ht="14.4" thickBot="1" x14ac:dyDescent="0.3">
      <c r="A48" s="5">
        <v>43</v>
      </c>
      <c r="B48" s="5" t="s">
        <v>24</v>
      </c>
      <c r="C48" s="5" t="s">
        <v>26</v>
      </c>
      <c r="D48" s="5">
        <v>468.89</v>
      </c>
      <c r="E48" s="14">
        <v>45595</v>
      </c>
      <c r="F48" s="5" t="s">
        <v>58</v>
      </c>
      <c r="G48" s="5">
        <v>5.0199999999999996</v>
      </c>
    </row>
    <row r="49" spans="1:7" s="7" customFormat="1" ht="14.4" thickBot="1" x14ac:dyDescent="0.3">
      <c r="A49" s="5">
        <v>44</v>
      </c>
      <c r="B49" s="5" t="s">
        <v>24</v>
      </c>
      <c r="C49" s="5" t="s">
        <v>26</v>
      </c>
      <c r="D49" s="5">
        <v>468.89</v>
      </c>
      <c r="E49" s="14">
        <v>45595</v>
      </c>
      <c r="F49" s="5" t="s">
        <v>57</v>
      </c>
      <c r="G49" s="5">
        <v>1039.08</v>
      </c>
    </row>
    <row r="50" spans="1:7" s="7" customFormat="1" ht="14.4" thickBot="1" x14ac:dyDescent="0.3">
      <c r="A50" s="5">
        <v>45</v>
      </c>
      <c r="B50" s="5" t="s">
        <v>24</v>
      </c>
      <c r="C50" s="5" t="s">
        <v>26</v>
      </c>
      <c r="D50" s="5">
        <v>468.89</v>
      </c>
      <c r="E50" s="14">
        <v>45595</v>
      </c>
      <c r="F50" s="5" t="s">
        <v>56</v>
      </c>
      <c r="G50" s="5">
        <v>570.91</v>
      </c>
    </row>
  </sheetData>
  <mergeCells count="5">
    <mergeCell ref="A2:G2"/>
    <mergeCell ref="A3:B3"/>
    <mergeCell ref="C3:G3"/>
    <mergeCell ref="A4:G4"/>
    <mergeCell ref="A1:G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דיווח דיגומים 2024</vt:lpstr>
      <vt:lpstr>דיווח חריגים 2024</vt:lpstr>
      <vt:lpstr>דיווח אסורים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Document</dc:title>
  <dc:creator>אלתאי</dc:creator>
  <cp:lastModifiedBy>אלתאי באך</cp:lastModifiedBy>
  <dcterms:created xsi:type="dcterms:W3CDTF">2023-01-17T13:27:54Z</dcterms:created>
  <dcterms:modified xsi:type="dcterms:W3CDTF">2025-10-19T10:17:42Z</dcterms:modified>
</cp:coreProperties>
</file>